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https://claddaghassociationinc-my.sharepoint.com/personal/admin_claddagh_org_au/Documents/0. Admin Documents/12. Templates/Finance &amp; Personnel/"/>
    </mc:Choice>
  </mc:AlternateContent>
  <xr:revisionPtr revIDLastSave="6" documentId="8_{603231A3-E578-4D4D-A231-D4B30856BEDA}" xr6:coauthVersionLast="47" xr6:coauthVersionMax="47" xr10:uidLastSave="{8E07DAAC-6945-48AD-AB2C-B6E5853E8DED}"/>
  <bookViews>
    <workbookView xWindow="-120" yWindow="-120" windowWidth="29040" windowHeight="15720" xr2:uid="{00000000-000D-0000-FFFF-FFFF00000000}"/>
  </bookViews>
  <sheets>
    <sheet name="Mileage Expense Claim" sheetId="1" r:id="rId1"/>
    <sheet name="Project categories" sheetId="2" r:id="rId2"/>
  </sheets>
  <definedNames>
    <definedName name="ColumnTitle1">Expense[[#Headers],[Date]]</definedName>
    <definedName name="Mileage_Total">Expense[[#Totals],[Mileage]]</definedName>
    <definedName name="_xlnm.Print_Titles" localSheetId="0">'Mileage Expense Claim'!$10:$10</definedName>
    <definedName name="Reimbursement_Total">Expense[[#Totals],[Claim $]]</definedName>
    <definedName name="RowTitleRegion1..C6">'Mileage Expense Claim'!$B$3</definedName>
    <definedName name="RowTitleRegion2..E6">'Mileage Expense Claim'!$D$3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24" i="1" l="1"/>
  <c r="H24" i="1" s="1"/>
  <c r="G23" i="1"/>
  <c r="H23" i="1" s="1"/>
  <c r="G22" i="1"/>
  <c r="H22" i="1" s="1"/>
  <c r="G21" i="1" l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H12" i="1"/>
  <c r="G25" i="1" l="1"/>
  <c r="H25" i="1"/>
</calcChain>
</file>

<file path=xl/sharedStrings.xml><?xml version="1.0" encoding="utf-8"?>
<sst xmlns="http://schemas.openxmlformats.org/spreadsheetml/2006/main" count="39" uniqueCount="37">
  <si>
    <t>Mileage  Claim</t>
  </si>
  <si>
    <t xml:space="preserve"> Name</t>
  </si>
  <si>
    <t>Rate Per Kilometre</t>
  </si>
  <si>
    <t>Registration Number</t>
  </si>
  <si>
    <t>For Period</t>
  </si>
  <si>
    <t>Total Mileage</t>
  </si>
  <si>
    <t>Total Reimbursement</t>
  </si>
  <si>
    <t>Bank Account details:</t>
  </si>
  <si>
    <t>BSB:</t>
  </si>
  <si>
    <t xml:space="preserve">Account: </t>
  </si>
  <si>
    <t>Date</t>
  </si>
  <si>
    <t>Starting Location</t>
  </si>
  <si>
    <t>Destination</t>
  </si>
  <si>
    <t>Reason for Travel</t>
  </si>
  <si>
    <t>Project Category</t>
  </si>
  <si>
    <t>Mileage</t>
  </si>
  <si>
    <t>Claim $</t>
  </si>
  <si>
    <t xml:space="preserve"> </t>
  </si>
  <si>
    <t xml:space="preserve">Application  </t>
  </si>
  <si>
    <t>I certify that the above travel was solely undertaken on official duty connected with the requirements of the Assocation.</t>
  </si>
  <si>
    <t xml:space="preserve">Signed: </t>
  </si>
  <si>
    <t xml:space="preserve">Dated: </t>
  </si>
  <si>
    <t>Approved by:</t>
  </si>
  <si>
    <t>Signed:___________________________</t>
  </si>
  <si>
    <t>Dated:___________________________</t>
  </si>
  <si>
    <t>Name: ___________________________</t>
  </si>
  <si>
    <t>Column1</t>
  </si>
  <si>
    <t>Seniors functions</t>
  </si>
  <si>
    <t>Admin</t>
  </si>
  <si>
    <t>Oral history project</t>
  </si>
  <si>
    <t>Claddagh devt project</t>
  </si>
  <si>
    <t>Nursing Home visits</t>
  </si>
  <si>
    <t>Case visits</t>
  </si>
  <si>
    <t>Volunteer Events</t>
  </si>
  <si>
    <t>Training</t>
  </si>
  <si>
    <t>Returning to Ireland Seminars</t>
  </si>
  <si>
    <t>ATO Allowable Rate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</si>
</sst>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&quot;$&quot;#,##0.00"/>
  </numFmts>
  <fonts count="13" x14ac:knownFonts="1"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Arial"/>
      <family val="2"/>
      <scheme val="major"/>
    </font>
    <font>
      <sz val="11"/>
      <name val="Arial"/>
      <family val="2"/>
      <scheme val="minor"/>
    </font>
    <font>
      <sz val="11"/>
      <name val="Arial Nova"/>
      <family val="2"/>
    </font>
    <font>
      <b/>
      <sz val="11"/>
      <name val="Arial Nova"/>
      <family val="2"/>
    </font>
    <font>
      <b/>
      <sz val="18"/>
      <color theme="9" tint="-0.249977111117893"/>
      <name val="Arial Nova"/>
      <family val="2"/>
    </font>
    <font>
      <i/>
      <sz val="10"/>
      <name val="Arial Nova"/>
      <family val="2"/>
    </font>
    <font>
      <b/>
      <sz val="10"/>
      <name val="Arial Nova"/>
      <family val="2"/>
    </font>
    <font>
      <sz val="10"/>
      <name val="Arial Nov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5">
    <xf numFmtId="0" fontId="0" fillId="0" borderId="0">
      <alignment wrapText="1"/>
    </xf>
    <xf numFmtId="166" fontId="2" fillId="0" borderId="0" applyFill="0" applyBorder="0" applyAlignment="0" applyProtection="0"/>
    <xf numFmtId="165" fontId="2" fillId="0" borderId="0" applyFill="0" applyBorder="0" applyAlignment="0" applyProtection="0"/>
    <xf numFmtId="167" fontId="2" fillId="0" borderId="0" applyFont="0" applyFill="0" applyBorder="0" applyProtection="0">
      <alignment horizontal="right"/>
    </xf>
    <xf numFmtId="164" fontId="2" fillId="0" borderId="0" applyFill="0" applyBorder="0" applyAlignment="0" applyProtection="0"/>
    <xf numFmtId="9" fontId="2" fillId="0" borderId="0" applyFill="0" applyBorder="0" applyAlignment="0" applyProtection="0"/>
    <xf numFmtId="0" fontId="4" fillId="0" borderId="0" applyNumberFormat="0" applyFill="0" applyBorder="0" applyProtection="0">
      <alignment horizontal="left" indent="1"/>
    </xf>
    <xf numFmtId="0" fontId="3" fillId="0" borderId="0" applyNumberFormat="0" applyFill="0" applyProtection="0">
      <alignment horizontal="right" indent="1"/>
    </xf>
    <xf numFmtId="0" fontId="3" fillId="0" borderId="1" applyNumberFormat="0" applyFill="0" applyAlignment="0" applyProtection="0"/>
    <xf numFmtId="14" fontId="5" fillId="0" borderId="0" applyFill="0" applyProtection="0">
      <alignment horizontal="center"/>
    </xf>
    <xf numFmtId="0" fontId="2" fillId="0" borderId="0" applyNumberFormat="0" applyFont="0" applyFill="0" applyBorder="0" applyProtection="0">
      <alignment horizontal="right" wrapText="1"/>
    </xf>
    <xf numFmtId="0" fontId="3" fillId="0" borderId="0" applyNumberFormat="0" applyFill="0" applyProtection="0">
      <alignment horizontal="center"/>
    </xf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1" fontId="2" fillId="0" borderId="0" applyFont="0" applyFill="0" applyBorder="0" applyAlignment="0">
      <alignment wrapText="1"/>
    </xf>
  </cellStyleXfs>
  <cellXfs count="27">
    <xf numFmtId="0" fontId="0" fillId="0" borderId="0" xfId="0">
      <alignment wrapText="1"/>
    </xf>
    <xf numFmtId="0" fontId="6" fillId="0" borderId="0" xfId="0" applyFont="1">
      <alignment wrapText="1"/>
    </xf>
    <xf numFmtId="0" fontId="7" fillId="0" borderId="1" xfId="8" applyFont="1" applyAlignment="1">
      <alignment wrapText="1"/>
    </xf>
    <xf numFmtId="14" fontId="6" fillId="0" borderId="0" xfId="9" applyFont="1" applyFill="1">
      <alignment horizontal="center"/>
    </xf>
    <xf numFmtId="0" fontId="8" fillId="0" borderId="0" xfId="6" applyFont="1">
      <alignment horizontal="left" indent="1"/>
    </xf>
    <xf numFmtId="0" fontId="6" fillId="0" borderId="0" xfId="7" applyFont="1">
      <alignment horizontal="right" indent="1"/>
    </xf>
    <xf numFmtId="167" fontId="7" fillId="2" borderId="1" xfId="3" applyFont="1" applyFill="1" applyBorder="1">
      <alignment horizontal="right"/>
    </xf>
    <xf numFmtId="1" fontId="7" fillId="2" borderId="1" xfId="14" applyFont="1" applyFill="1" applyBorder="1" applyAlignment="1">
      <alignment wrapText="1"/>
    </xf>
    <xf numFmtId="1" fontId="6" fillId="2" borderId="0" xfId="14" applyFont="1" applyFill="1" applyBorder="1">
      <alignment wrapText="1"/>
    </xf>
    <xf numFmtId="167" fontId="6" fillId="2" borderId="0" xfId="3" applyFont="1" applyFill="1" applyBorder="1">
      <alignment horizontal="right"/>
    </xf>
    <xf numFmtId="0" fontId="7" fillId="0" borderId="0" xfId="0" applyFont="1">
      <alignment wrapText="1"/>
    </xf>
    <xf numFmtId="0" fontId="7" fillId="0" borderId="0" xfId="0" applyFont="1" applyAlignment="1"/>
    <xf numFmtId="0" fontId="6" fillId="0" borderId="0" xfId="0" applyFont="1" applyAlignment="1"/>
    <xf numFmtId="0" fontId="7" fillId="0" borderId="0" xfId="8" applyFont="1" applyBorder="1" applyAlignment="1">
      <alignment wrapText="1"/>
    </xf>
    <xf numFmtId="167" fontId="7" fillId="0" borderId="0" xfId="3" applyFont="1" applyFill="1" applyBorder="1">
      <alignment horizontal="right"/>
    </xf>
    <xf numFmtId="0" fontId="9" fillId="0" borderId="0" xfId="0" applyFont="1">
      <alignment wrapText="1"/>
    </xf>
    <xf numFmtId="49" fontId="10" fillId="0" borderId="0" xfId="11" applyNumberFormat="1" applyFont="1" applyFill="1">
      <alignment horizontal="center"/>
    </xf>
    <xf numFmtId="49" fontId="11" fillId="0" borderId="0" xfId="0" applyNumberFormat="1" applyFont="1">
      <alignment wrapText="1"/>
    </xf>
    <xf numFmtId="49" fontId="7" fillId="0" borderId="0" xfId="8" applyNumberFormat="1" applyFont="1" applyBorder="1" applyAlignment="1">
      <alignment wrapText="1"/>
    </xf>
    <xf numFmtId="167" fontId="6" fillId="0" borderId="0" xfId="0" applyNumberFormat="1" applyFont="1" applyAlignment="1">
      <alignment horizontal="right"/>
    </xf>
    <xf numFmtId="14" fontId="6" fillId="0" borderId="0" xfId="0" applyNumberFormat="1" applyFont="1">
      <alignment wrapText="1"/>
    </xf>
    <xf numFmtId="0" fontId="7" fillId="0" borderId="0" xfId="7" applyFont="1">
      <alignment horizontal="right" indent="1"/>
    </xf>
    <xf numFmtId="14" fontId="7" fillId="2" borderId="1" xfId="10" applyNumberFormat="1" applyFont="1" applyFill="1" applyBorder="1">
      <alignment horizontal="righ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>
      <alignment wrapText="1"/>
    </xf>
    <xf numFmtId="0" fontId="6" fillId="0" borderId="0" xfId="0" applyFont="1" applyAlignment="1">
      <alignment horizontal="left" wrapText="1"/>
    </xf>
  </cellXfs>
  <cellStyles count="15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Date" xfId="9" xr:uid="{00000000-0005-0000-0000-000004000000}"/>
    <cellStyle name="Heading 1" xfId="7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 box" xfId="8" xr:uid="{00000000-0005-0000-0000-000009000000}"/>
    <cellStyle name="Mileage" xfId="14" xr:uid="{00000000-0005-0000-0000-00000A000000}"/>
    <cellStyle name="Normal" xfId="0" builtinId="0" customBuiltin="1"/>
    <cellStyle name="Percent" xfId="5" builtinId="5" customBuiltin="1"/>
    <cellStyle name="Right align" xfId="10" xr:uid="{00000000-0005-0000-0000-00000D000000}"/>
    <cellStyle name="Title" xfId="6" builtinId="15" customBuiltin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numFmt numFmtId="167" formatCode="&quot;$&quot;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numFmt numFmtId="19" formatCode="d/mm/yyyy"/>
    </dxf>
    <dxf>
      <font>
        <strike val="0"/>
        <outline val="0"/>
        <shadow val="0"/>
        <u val="none"/>
        <vertAlign val="baseline"/>
        <name val="Arial Nova"/>
        <scheme val="none"/>
      </font>
      <fill>
        <patternFill patternType="solid">
          <fgColor indexed="64"/>
          <bgColor theme="9" tint="0.79998168889431442"/>
        </patternFill>
      </fill>
    </dxf>
    <dxf>
      <font>
        <strike val="0"/>
        <outline val="0"/>
        <shadow val="0"/>
        <u val="none"/>
        <vertAlign val="baseline"/>
        <name val="Arial Nova"/>
        <scheme val="none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Arial Nova"/>
        <scheme val="none"/>
      </font>
    </dxf>
    <dxf>
      <font>
        <strike val="0"/>
        <outline val="0"/>
        <shadow val="0"/>
        <u val="none"/>
        <vertAlign val="baseline"/>
        <name val="Arial Nova"/>
        <scheme val="none"/>
      </font>
    </dxf>
    <dxf>
      <font>
        <strike val="0"/>
        <outline val="0"/>
        <shadow val="0"/>
        <u val="none"/>
        <vertAlign val="baseline"/>
        <name val="Arial Nova"/>
        <scheme val="none"/>
      </font>
    </dxf>
    <dxf>
      <font>
        <strike val="0"/>
        <outline val="0"/>
        <shadow val="0"/>
        <u val="none"/>
        <vertAlign val="baseline"/>
        <name val="Arial Nova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Arial Nova"/>
        <scheme val="none"/>
      </font>
    </dxf>
    <dxf>
      <font>
        <strike val="0"/>
        <outline val="0"/>
        <shadow val="0"/>
        <u val="none"/>
        <vertAlign val="baseline"/>
        <name val="Arial Nova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 Nova"/>
        <scheme val="none"/>
      </font>
      <numFmt numFmtId="30" formatCode="@"/>
    </dxf>
  </dxfs>
  <tableStyles count="0" defaultTableStyle="TableStyleLight1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942975</xdr:colOff>
      <xdr:row>0</xdr:row>
      <xdr:rowOff>190500</xdr:rowOff>
    </xdr:from>
    <xdr:to>
      <xdr:col>10</xdr:col>
      <xdr:colOff>189865</xdr:colOff>
      <xdr:row>3</xdr:row>
      <xdr:rowOff>219075</xdr:rowOff>
    </xdr:to>
    <xdr:pic>
      <xdr:nvPicPr>
        <xdr:cNvPr id="2" name="Picture 1" descr="C:\Users\Ireland\Desktop\Claddagh Logo 2015.jpg">
          <a:extLst>
            <a:ext uri="{FF2B5EF4-FFF2-40B4-BE49-F238E27FC236}">
              <a16:creationId xmlns:a16="http://schemas.microsoft.com/office/drawing/2014/main" id="{09B808CF-AF71-475C-A772-AD6B3B7826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77750" y="190500"/>
          <a:ext cx="190436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" displayName="Expense" ref="B10:H25" totalsRowCount="1" headerRowDxfId="16" dataDxfId="15" totalsRowDxfId="14" headerRowCellStyle="Heading 2">
  <autoFilter ref="B10:H24" xr:uid="{00000000-0009-0000-0100-000001000000}"/>
  <tableColumns count="7">
    <tableColumn id="1" xr3:uid="{00000000-0010-0000-0000-000001000000}" name="Date" dataDxfId="13" totalsRowDxfId="6" dataCellStyle="Date"/>
    <tableColumn id="2" xr3:uid="{00000000-0010-0000-0000-000002000000}" name="Starting Location" dataDxfId="12" totalsRowDxfId="5"/>
    <tableColumn id="3" xr3:uid="{00000000-0010-0000-0000-000003000000}" name="Destination" dataDxfId="11" totalsRowDxfId="4"/>
    <tableColumn id="4" xr3:uid="{00000000-0010-0000-0000-000004000000}" name="Reason for Travel" dataDxfId="10" totalsRowDxfId="3"/>
    <tableColumn id="9" xr3:uid="{00000000-0010-0000-0000-000009000000}" name="Project Category" dataDxfId="9" totalsRowDxfId="2"/>
    <tableColumn id="7" xr3:uid="{00000000-0010-0000-0000-000007000000}" name="Mileage" totalsRowFunction="sum" dataDxfId="8" totalsRowDxfId="1" dataCellStyle="Mileage">
      <calculatedColumnFormula>IFERROR(IF(OR(ISBLANK(#REF!),ISBLANK(#REF!)),0,#REF!-#REF!), "")</calculatedColumnFormula>
    </tableColumn>
    <tableColumn id="8" xr3:uid="{00000000-0010-0000-0000-000008000000}" name="Claim $" totalsRowFunction="sum" dataDxfId="7" totalsRowDxfId="0" dataCellStyle="Currency">
      <calculatedColumnFormula>IFERROR(G11*$E$3, "")</calculatedColumnFormula>
    </tableColumn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Enter Date, Starting Location, Destination, Description or Notes, Odometer Start, Odometer End, Mileage, and Reimbursement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2:A13" totalsRowShown="0">
  <autoFilter ref="A2:A13" xr:uid="{00000000-0009-0000-0100-000003000000}"/>
  <tableColumns count="1">
    <tableColumn id="1" xr3:uid="{00000000-0010-0000-0100-000001000000}" name="Column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B1:H33"/>
  <sheetViews>
    <sheetView showGridLines="0" tabSelected="1" topLeftCell="A3" zoomScaleNormal="100" workbookViewId="0">
      <selection activeCell="G25" sqref="G25"/>
    </sheetView>
  </sheetViews>
  <sheetFormatPr defaultRowHeight="30" customHeight="1" x14ac:dyDescent="0.2"/>
  <cols>
    <col min="1" max="1" width="2.625" style="1" customWidth="1"/>
    <col min="2" max="2" width="22.75" style="1" customWidth="1"/>
    <col min="3" max="3" width="24.125" style="1" customWidth="1"/>
    <col min="4" max="4" width="24.5" style="1" customWidth="1"/>
    <col min="5" max="5" width="36.75" style="1" customWidth="1"/>
    <col min="6" max="6" width="18.25" style="1" customWidth="1"/>
    <col min="7" max="7" width="22" style="1" customWidth="1"/>
    <col min="8" max="8" width="24.125" style="1" customWidth="1"/>
    <col min="9" max="9" width="15.375" style="1" customWidth="1"/>
    <col min="10" max="10" width="19.5" style="1" customWidth="1"/>
    <col min="11" max="11" width="2.625" style="1" customWidth="1"/>
    <col min="12" max="16384" width="9" style="1"/>
  </cols>
  <sheetData>
    <row r="1" spans="2:8" ht="37.5" customHeight="1" x14ac:dyDescent="0.3">
      <c r="B1" s="4" t="s">
        <v>0</v>
      </c>
    </row>
    <row r="2" spans="2:8" ht="15" customHeight="1" x14ac:dyDescent="0.2"/>
    <row r="3" spans="2:8" ht="30" customHeight="1" x14ac:dyDescent="0.2">
      <c r="B3" s="5" t="s">
        <v>1</v>
      </c>
      <c r="C3" s="2"/>
      <c r="D3" s="5" t="s">
        <v>2</v>
      </c>
      <c r="E3" s="6">
        <v>0.88</v>
      </c>
      <c r="F3" s="15" t="s">
        <v>36</v>
      </c>
    </row>
    <row r="4" spans="2:8" ht="30" customHeight="1" x14ac:dyDescent="0.2">
      <c r="B4" s="5" t="s">
        <v>3</v>
      </c>
      <c r="C4" s="2"/>
      <c r="D4" s="5" t="s">
        <v>4</v>
      </c>
      <c r="E4" s="22"/>
    </row>
    <row r="5" spans="2:8" ht="30" customHeight="1" x14ac:dyDescent="0.2">
      <c r="C5" s="13"/>
      <c r="D5" s="5" t="s">
        <v>5</v>
      </c>
      <c r="E5" s="7"/>
    </row>
    <row r="6" spans="2:8" ht="30" customHeight="1" x14ac:dyDescent="0.2">
      <c r="B6" s="5"/>
      <c r="C6" s="13"/>
      <c r="D6" s="5" t="s">
        <v>6</v>
      </c>
      <c r="E6" s="6"/>
    </row>
    <row r="7" spans="2:8" ht="24" customHeight="1" x14ac:dyDescent="0.2">
      <c r="B7" s="5" t="s">
        <v>7</v>
      </c>
      <c r="C7" s="13"/>
      <c r="D7" s="5"/>
      <c r="E7" s="14"/>
    </row>
    <row r="8" spans="2:8" ht="30" customHeight="1" x14ac:dyDescent="0.25">
      <c r="B8" s="21" t="s">
        <v>8</v>
      </c>
      <c r="C8" s="18"/>
      <c r="D8" s="21" t="s">
        <v>9</v>
      </c>
      <c r="E8" s="25"/>
    </row>
    <row r="9" spans="2:8" ht="15" customHeight="1" x14ac:dyDescent="0.2"/>
    <row r="10" spans="2:8" s="17" customFormat="1" ht="30" customHeight="1" x14ac:dyDescent="0.2">
      <c r="B10" s="16" t="s">
        <v>10</v>
      </c>
      <c r="C10" s="16" t="s">
        <v>11</v>
      </c>
      <c r="D10" s="16" t="s">
        <v>12</v>
      </c>
      <c r="E10" s="16" t="s">
        <v>13</v>
      </c>
      <c r="F10" s="16" t="s">
        <v>14</v>
      </c>
      <c r="G10" s="16" t="s">
        <v>15</v>
      </c>
      <c r="H10" s="16" t="s">
        <v>16</v>
      </c>
    </row>
    <row r="11" spans="2:8" ht="30" customHeight="1" x14ac:dyDescent="0.2">
      <c r="B11" s="3"/>
      <c r="E11" s="23"/>
      <c r="G11" s="8"/>
      <c r="H11" s="9">
        <f>IFERROR(G11*$E$3, "")</f>
        <v>0</v>
      </c>
    </row>
    <row r="12" spans="2:8" ht="30" customHeight="1" x14ac:dyDescent="0.2">
      <c r="B12" s="3"/>
      <c r="E12" s="24"/>
      <c r="G12" s="8"/>
      <c r="H12" s="9">
        <f t="shared" ref="H12:H21" si="0">IFERROR(G12*$E$3, "")</f>
        <v>0</v>
      </c>
    </row>
    <row r="13" spans="2:8" ht="30" customHeight="1" x14ac:dyDescent="0.2">
      <c r="B13" s="3"/>
      <c r="D13" s="1" t="s">
        <v>17</v>
      </c>
      <c r="G13" s="8" t="str">
        <f>IFERROR(IF(OR(ISBLANK(#REF!),ISBLANK(#REF!)),0,#REF!-#REF!), "")</f>
        <v/>
      </c>
      <c r="H13" s="9" t="str">
        <f t="shared" si="0"/>
        <v/>
      </c>
    </row>
    <row r="14" spans="2:8" ht="30" customHeight="1" x14ac:dyDescent="0.2">
      <c r="B14" s="3"/>
      <c r="G14" s="8" t="str">
        <f>IFERROR(IF(OR(ISBLANK(#REF!),ISBLANK(#REF!)),0,#REF!-#REF!), "")</f>
        <v/>
      </c>
      <c r="H14" s="9" t="str">
        <f t="shared" si="0"/>
        <v/>
      </c>
    </row>
    <row r="15" spans="2:8" ht="30" customHeight="1" x14ac:dyDescent="0.2">
      <c r="B15" s="3"/>
      <c r="G15" s="8" t="str">
        <f>IFERROR(IF(OR(ISBLANK(#REF!),ISBLANK(#REF!)),0,#REF!-#REF!), "")</f>
        <v/>
      </c>
      <c r="H15" s="9" t="str">
        <f t="shared" si="0"/>
        <v/>
      </c>
    </row>
    <row r="16" spans="2:8" ht="30" customHeight="1" x14ac:dyDescent="0.2">
      <c r="B16" s="3"/>
      <c r="G16" s="8" t="str">
        <f>IFERROR(IF(OR(ISBLANK(#REF!),ISBLANK(#REF!)),0,#REF!-#REF!), "")</f>
        <v/>
      </c>
      <c r="H16" s="9" t="str">
        <f t="shared" si="0"/>
        <v/>
      </c>
    </row>
    <row r="17" spans="2:8" ht="30" customHeight="1" x14ac:dyDescent="0.2">
      <c r="B17" s="3"/>
      <c r="G17" s="8" t="str">
        <f>IFERROR(IF(OR(ISBLANK(#REF!),ISBLANK(#REF!)),0,#REF!-#REF!), "")</f>
        <v/>
      </c>
      <c r="H17" s="9" t="str">
        <f t="shared" si="0"/>
        <v/>
      </c>
    </row>
    <row r="18" spans="2:8" ht="30" customHeight="1" x14ac:dyDescent="0.2">
      <c r="B18" s="3"/>
      <c r="G18" s="8" t="str">
        <f>IFERROR(IF(OR(ISBLANK(#REF!),ISBLANK(#REF!)),0,#REF!-#REF!), "")</f>
        <v/>
      </c>
      <c r="H18" s="9" t="str">
        <f t="shared" si="0"/>
        <v/>
      </c>
    </row>
    <row r="19" spans="2:8" ht="30" customHeight="1" x14ac:dyDescent="0.2">
      <c r="B19" s="3"/>
      <c r="G19" s="8" t="str">
        <f>IFERROR(IF(OR(ISBLANK(#REF!),ISBLANK(#REF!)),0,#REF!-#REF!), "")</f>
        <v/>
      </c>
      <c r="H19" s="9" t="str">
        <f t="shared" si="0"/>
        <v/>
      </c>
    </row>
    <row r="20" spans="2:8" ht="30" customHeight="1" x14ac:dyDescent="0.2">
      <c r="B20" s="3"/>
      <c r="G20" s="8" t="str">
        <f>IFERROR(IF(OR(ISBLANK(#REF!),ISBLANK(#REF!)),0,#REF!-#REF!), "")</f>
        <v/>
      </c>
      <c r="H20" s="9" t="str">
        <f t="shared" si="0"/>
        <v/>
      </c>
    </row>
    <row r="21" spans="2:8" ht="30" customHeight="1" x14ac:dyDescent="0.2">
      <c r="B21" s="3"/>
      <c r="G21" s="8" t="str">
        <f>IFERROR(IF(OR(ISBLANK(#REF!),ISBLANK(#REF!)),0,#REF!-#REF!), "")</f>
        <v/>
      </c>
      <c r="H21" s="9" t="str">
        <f t="shared" si="0"/>
        <v/>
      </c>
    </row>
    <row r="22" spans="2:8" ht="30" customHeight="1" x14ac:dyDescent="0.2">
      <c r="B22" s="3"/>
      <c r="G22" s="8" t="str">
        <f>IFERROR(IF(OR(ISBLANK(#REF!),ISBLANK(#REF!)),0,#REF!-#REF!), "")</f>
        <v/>
      </c>
      <c r="H22" s="9" t="str">
        <f>IFERROR(G22*$E$3, "")</f>
        <v/>
      </c>
    </row>
    <row r="23" spans="2:8" ht="30" customHeight="1" x14ac:dyDescent="0.2">
      <c r="B23" s="3"/>
      <c r="G23" s="8" t="str">
        <f>IFERROR(IF(OR(ISBLANK(#REF!),ISBLANK(#REF!)),0,#REF!-#REF!), "")</f>
        <v/>
      </c>
      <c r="H23" s="9" t="str">
        <f>IFERROR(G23*$E$3, "")</f>
        <v/>
      </c>
    </row>
    <row r="24" spans="2:8" ht="30" customHeight="1" x14ac:dyDescent="0.2">
      <c r="B24" s="3"/>
      <c r="G24" s="8" t="str">
        <f>IFERROR(IF(OR(ISBLANK(#REF!),ISBLANK(#REF!)),0,#REF!-#REF!), "")</f>
        <v/>
      </c>
      <c r="H24" s="9" t="str">
        <f>IFERROR(G24*$E$3, "")</f>
        <v/>
      </c>
    </row>
    <row r="25" spans="2:8" ht="30" customHeight="1" x14ac:dyDescent="0.2">
      <c r="B25" s="20"/>
      <c r="G25" s="1">
        <f>SUBTOTAL(109,Expense[Mileage])</f>
        <v>0</v>
      </c>
      <c r="H25" s="19">
        <f>SUBTOTAL(109,Expense[Claim $])</f>
        <v>0</v>
      </c>
    </row>
    <row r="26" spans="2:8" ht="30" customHeight="1" x14ac:dyDescent="0.2">
      <c r="B26" s="11" t="s">
        <v>18</v>
      </c>
    </row>
    <row r="27" spans="2:8" ht="30" customHeight="1" x14ac:dyDescent="0.2">
      <c r="B27" s="26" t="s">
        <v>19</v>
      </c>
      <c r="C27" s="26"/>
      <c r="D27" s="26"/>
      <c r="E27" s="26"/>
    </row>
    <row r="28" spans="2:8" ht="8.25" customHeight="1" x14ac:dyDescent="0.2"/>
    <row r="29" spans="2:8" ht="30" customHeight="1" x14ac:dyDescent="0.2">
      <c r="B29" s="12" t="s">
        <v>20</v>
      </c>
      <c r="D29" s="12" t="s">
        <v>21</v>
      </c>
    </row>
    <row r="30" spans="2:8" ht="7.5" customHeight="1" x14ac:dyDescent="0.2"/>
    <row r="31" spans="2:8" ht="14.25" customHeight="1" x14ac:dyDescent="0.2">
      <c r="B31" s="10" t="s">
        <v>22</v>
      </c>
    </row>
    <row r="32" spans="2:8" ht="8.25" customHeight="1" x14ac:dyDescent="0.2"/>
    <row r="33" spans="2:6" ht="30" customHeight="1" x14ac:dyDescent="0.2">
      <c r="B33" s="12" t="s">
        <v>23</v>
      </c>
      <c r="D33" s="12" t="s">
        <v>24</v>
      </c>
      <c r="F33" s="12" t="s">
        <v>25</v>
      </c>
    </row>
  </sheetData>
  <mergeCells count="1">
    <mergeCell ref="B27:E27"/>
  </mergeCells>
  <phoneticPr fontId="1" type="noConversion"/>
  <dataValidations count="24">
    <dataValidation allowBlank="1" showInputMessage="1" showErrorMessage="1" prompt="Use this Mileage Log and Expense Report to calculate total reimbursement" sqref="A1" xr:uid="{00000000-0002-0000-0000-000000000000}"/>
    <dataValidation allowBlank="1" showInputMessage="1" showErrorMessage="1" prompt="Title of this worksheet is in this cell. Enter details in cells B3 to E6" sqref="B1" xr:uid="{00000000-0002-0000-0000-000001000000}"/>
    <dataValidation allowBlank="1" showInputMessage="1" showErrorMessage="1" prompt="Enter Employee Name in cell at right" sqref="B3" xr:uid="{00000000-0002-0000-0000-000002000000}"/>
    <dataValidation allowBlank="1" showInputMessage="1" showErrorMessage="1" prompt="Enter Employee Name in this cell" sqref="C3" xr:uid="{00000000-0002-0000-0000-000003000000}"/>
    <dataValidation allowBlank="1" showInputMessage="1" showErrorMessage="1" prompt="Enter Employee ID in this cell" sqref="C4" xr:uid="{00000000-0002-0000-0000-000004000000}"/>
    <dataValidation allowBlank="1" showInputMessage="1" showErrorMessage="1" prompt="Enter Vehicle Description in cell at right" sqref="B4" xr:uid="{00000000-0002-0000-0000-000005000000}"/>
    <dataValidation allowBlank="1" showInputMessage="1" showErrorMessage="1" prompt="Enter Vehicle Description in this cell" sqref="C5" xr:uid="{00000000-0002-0000-0000-000006000000}"/>
    <dataValidation allowBlank="1" showInputMessage="1" showErrorMessage="1" prompt="Enter Authorized by person’s name in cell at right" sqref="B6:B8" xr:uid="{00000000-0002-0000-0000-000007000000}"/>
    <dataValidation allowBlank="1" showInputMessage="1" showErrorMessage="1" prompt="Enter Authorized by person’s name in this cell" sqref="C6:C8" xr:uid="{00000000-0002-0000-0000-000008000000}"/>
    <dataValidation allowBlank="1" showInputMessage="1" showErrorMessage="1" prompt="Enter Rate Per Mile in this cell" sqref="E3" xr:uid="{00000000-0002-0000-0000-000009000000}"/>
    <dataValidation allowBlank="1" showInputMessage="1" showErrorMessage="1" prompt="Enter Rate Per Mile in cell at right" sqref="D3" xr:uid="{00000000-0002-0000-0000-00000A000000}"/>
    <dataValidation allowBlank="1" showInputMessage="1" showErrorMessage="1" prompt="Period is automatically updated in cell at right based on entries in Expenses table, below" sqref="D4" xr:uid="{00000000-0002-0000-0000-00000B000000}"/>
    <dataValidation allowBlank="1" showInputMessage="1" showErrorMessage="1" prompt="Period is automatically updated based on entries in Expense table, below" sqref="E4" xr:uid="{00000000-0002-0000-0000-00000C000000}"/>
    <dataValidation allowBlank="1" showInputMessage="1" showErrorMessage="1" prompt="Total Mileage is automatically calculated in cell at right" sqref="D5" xr:uid="{00000000-0002-0000-0000-00000D000000}"/>
    <dataValidation allowBlank="1" showInputMessage="1" showErrorMessage="1" prompt="Total Mileage is automatically calculated in this cell" sqref="E5" xr:uid="{00000000-0002-0000-0000-00000E000000}"/>
    <dataValidation allowBlank="1" showInputMessage="1" showErrorMessage="1" prompt="Total Reimbursement is automatically calculated in cell at right" sqref="D6:D8" xr:uid="{00000000-0002-0000-0000-00000F000000}"/>
    <dataValidation allowBlank="1" showInputMessage="1" showErrorMessage="1" prompt="Total Reimbursement is automatically calculated in this cell" sqref="E6:E7" xr:uid="{00000000-0002-0000-0000-000010000000}"/>
    <dataValidation allowBlank="1" showInputMessage="1" showErrorMessage="1" prompt="Enter Date in this column under this heading. Use heading filters to find specific entries" sqref="B10" xr:uid="{00000000-0002-0000-0000-000011000000}"/>
    <dataValidation allowBlank="1" showInputMessage="1" showErrorMessage="1" prompt="Enter Starting Location in this column under this heading" sqref="C10" xr:uid="{00000000-0002-0000-0000-000012000000}"/>
    <dataValidation allowBlank="1" showInputMessage="1" showErrorMessage="1" prompt="Enter Destination in this column under this heading" sqref="D10" xr:uid="{00000000-0002-0000-0000-000013000000}"/>
    <dataValidation allowBlank="1" showInputMessage="1" showErrorMessage="1" prompt="Enter Description or Notes in this column under this heading" sqref="E10" xr:uid="{00000000-0002-0000-0000-000014000000}"/>
    <dataValidation allowBlank="1" showInputMessage="1" showErrorMessage="1" prompt="Mileage is automatically calculated in this column under this heading" sqref="G10" xr:uid="{00000000-0002-0000-0000-000015000000}"/>
    <dataValidation allowBlank="1" showInputMessage="1" showErrorMessage="1" prompt="Reimbursement amount is automatically calculated in this column under this heading" sqref="H10" xr:uid="{00000000-0002-0000-0000-000016000000}"/>
    <dataValidation allowBlank="1" showInputMessage="1" showErrorMessage="1" prompt="Choose project category from the dropdown box in this column" sqref="F10" xr:uid="{00000000-0002-0000-0000-000017000000}"/>
  </dataValidations>
  <printOptions horizontalCentered="1"/>
  <pageMargins left="0.23622047244094491" right="0.23622047244094491" top="0.74803149606299213" bottom="0.74803149606299213" header="0.31496062992125984" footer="0.31496062992125984"/>
  <pageSetup scale="58" orientation="landscape" r:id="rId1"/>
  <headerFooter differentFirst="1">
    <oddFooter>Page &amp;P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roject category" prompt="Please select a project category from the list" xr:uid="{00000000-0002-0000-0000-000018000000}">
          <x14:formula1>
            <xm:f>'Project categories'!$A$3:$A$11</xm:f>
          </x14:formula1>
          <xm:sqref>F11:F24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3"/>
  <sheetViews>
    <sheetView workbookViewId="0">
      <selection activeCell="B11" sqref="B11"/>
    </sheetView>
  </sheetViews>
  <sheetFormatPr defaultRowHeight="14.25" x14ac:dyDescent="0.2"/>
  <cols>
    <col min="1" max="1" width="11.625" customWidth="1"/>
  </cols>
  <sheetData>
    <row r="2" spans="1:1" x14ac:dyDescent="0.2">
      <c r="A2" t="s">
        <v>26</v>
      </c>
    </row>
    <row r="3" spans="1:1" ht="28.5" x14ac:dyDescent="0.2">
      <c r="A3" t="s">
        <v>27</v>
      </c>
    </row>
    <row r="4" spans="1:1" x14ac:dyDescent="0.2">
      <c r="A4" t="s">
        <v>28</v>
      </c>
    </row>
    <row r="5" spans="1:1" ht="28.5" x14ac:dyDescent="0.2">
      <c r="A5" t="s">
        <v>29</v>
      </c>
    </row>
    <row r="6" spans="1:1" ht="28.5" x14ac:dyDescent="0.2">
      <c r="A6" t="s">
        <v>30</v>
      </c>
    </row>
    <row r="7" spans="1:1" ht="28.5" x14ac:dyDescent="0.2">
      <c r="A7" t="s">
        <v>31</v>
      </c>
    </row>
    <row r="8" spans="1:1" x14ac:dyDescent="0.2">
      <c r="A8" t="s">
        <v>32</v>
      </c>
    </row>
    <row r="9" spans="1:1" ht="28.5" x14ac:dyDescent="0.2">
      <c r="A9" t="s">
        <v>33</v>
      </c>
    </row>
    <row r="10" spans="1:1" x14ac:dyDescent="0.2">
      <c r="A10" t="s">
        <v>34</v>
      </c>
    </row>
    <row r="11" spans="1:1" ht="42.75" x14ac:dyDescent="0.2">
      <c r="A11" t="s">
        <v>35</v>
      </c>
    </row>
    <row r="12" spans="1:1" ht="28.5" x14ac:dyDescent="0.2">
      <c r="A12" t="s">
        <v>33</v>
      </c>
    </row>
    <row r="13" spans="1:1" x14ac:dyDescent="0.2">
      <c r="A13" t="s">
        <v>34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Mileage Expense Claim</vt:lpstr>
      <vt:lpstr>Project categories</vt:lpstr>
      <vt:lpstr>ColumnTitle1</vt:lpstr>
      <vt:lpstr>Mileage_Total</vt:lpstr>
      <vt:lpstr>'Mileage Expense Claim'!Print_Titles</vt:lpstr>
      <vt:lpstr>Reimbursement_Total</vt:lpstr>
      <vt:lpstr>RowTitleRegion1..C6</vt:lpstr>
      <vt:lpstr>RowTitleRegion2..E6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Wayne</dc:creator>
  <cp:keywords/>
  <dc:description/>
  <cp:lastModifiedBy>Claddagh Admin</cp:lastModifiedBy>
  <cp:revision/>
  <dcterms:created xsi:type="dcterms:W3CDTF">2017-01-11T08:01:48Z</dcterms:created>
  <dcterms:modified xsi:type="dcterms:W3CDTF">2024-07-18T06:50:38Z</dcterms:modified>
  <cp:category/>
  <cp:contentStatus/>
</cp:coreProperties>
</file>